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költségvetés módosítás\2025.évi kv.mód.rend. mellékletei\"/>
    </mc:Choice>
  </mc:AlternateContent>
  <xr:revisionPtr revIDLastSave="0" documentId="13_ncr:1_{39F01E1F-C2DF-46F0-B59E-8F7D014439CF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előir.felhaszn.ütemterv!$A$1:$N$34</definedName>
  </definedNames>
  <calcPr calcId="191029"/>
</workbook>
</file>

<file path=xl/calcChain.xml><?xml version="1.0" encoding="utf-8"?>
<calcChain xmlns="http://schemas.openxmlformats.org/spreadsheetml/2006/main">
  <c r="N15" i="12" l="1"/>
  <c r="N8" i="12" l="1"/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<sst xmlns="http://schemas.openxmlformats.org/spreadsheetml/2006/main" count="97" uniqueCount="75">
  <si>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</si>
  <si>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</si>
  <si>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</si>
  <si>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</si>
  <si>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</si>
  <si>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</si>
  <si>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</si>
  <si>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</si>
  <si>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</si>
  <si>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</si>
  <si>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</si>
  <si>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</si>
  <si>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</si>
  <si>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</si>
  <si>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</si>
  <si>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</si>
  <si>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</si>
  <si>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</si>
  <si>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</si>
  <si>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</si>
  <si>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</si>
  <si>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</si>
  <si>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</si>
  <si>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</si>
  <si>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</si>
  <si>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</si>
  <si>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</si>
  <si>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</si>
  <si>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</si>
  <si>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</si>
  <si>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</si>
  <si>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</si>
  <si>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</si>
  <si>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</si>
  <si>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</si>
  <si>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</si>
  <si>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</si>
  <si>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</si>
  <si>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</si>
  <si>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</si>
  <si>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</si>
  <si>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</si>
  <si>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</si>
  <si>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</si>
  <si>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</si>
  <si>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</si>
  <si>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</si>
  <si>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</si>
  <si>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</si>
  <si>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</si>
  <si>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</si>
  <si>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</si>
  <si>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</si>
  <si>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</si>
  <si>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</si>
  <si>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</si>
  <si>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</si>
  <si>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</si>
  <si>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</si>
  <si>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</si>
  <si>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</si>
  <si>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</si>
  <si>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</si>
  <si>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</si>
  <si>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</si>
  <si>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</si>
  <si>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</si>
  <si>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</si>
  <si>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2025. évi előirányzat-felhasználási ütemterve</t>
  </si>
  <si>
    <t>9. melléklet a 2025. évi költségvetésről szóló 2/2025. (II.14.) önkormányzati rendelethez</t>
  </si>
  <si>
    <t>A 9. melléklet a Zalaszentgrót Város Önkormányzata Képviselő-testületének 8/2025. (V.30.) önkormányzati rendelete 2. §. (7) bekezdésével megállapított szöveg.</t>
  </si>
  <si>
    <t>A 9. melléklet a Zalaszentgrót Város Önkormányzata Képviselő-testületének 21/2025. (XII.19.) önkormányzati rendelete 2. §. (8) bekezdésével megállapított szöveg.</t>
  </si>
  <si>
    <t>A 9. melléklet a Zalaszentgrót Város Önkormányzata Képviselő-testületének 12/2025. (IX.26.) önkormányzati rendelete 2. §. (8) bekezdésével megállapított szöveg.</t>
  </si>
  <si>
    <t>Hitel,értékpapír, egyéb finansz.bev.</t>
  </si>
  <si>
    <t>A 9. melléklet a Zalaszentgrót Város Önkormányzata Képviselő-testületének 1/2026. (II.13.) önkormányzati rendelete 2. §.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</si>
</sst>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0.5"/>
      <name val="Arial CE"/>
      <charset val="238"/>
    </font>
    <font>
      <sz val="10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22" fillId="0" borderId="0" xfId="0" applyFont="1"/>
    <xf numFmtId="0" fontId="22" fillId="0" borderId="0" xfId="0" applyFont="1" applyAlignment="1">
      <alignment vertical="center"/>
    </xf>
    <xf numFmtId="0" fontId="10" fillId="2" borderId="1" xfId="0" applyFont="1" applyFill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9" t="s">
        <v>61</v>
      </c>
      <c r="B1" s="60"/>
      <c r="C1" s="60"/>
      <c r="D1" s="60"/>
      <c r="E1" s="60"/>
    </row>
    <row r="2" spans="1:5" ht="32.25" customHeight="1" x14ac:dyDescent="0.35">
      <c r="A2" s="61" t="s">
        <v>34</v>
      </c>
      <c r="B2" s="61"/>
      <c r="C2" s="61"/>
      <c r="D2" s="61"/>
      <c r="E2" s="61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62" t="s">
        <v>1</v>
      </c>
      <c r="B4" s="62"/>
      <c r="C4" s="62"/>
      <c r="D4" s="62"/>
      <c r="E4" s="62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3" t="s">
        <v>55</v>
      </c>
      <c r="B6" s="25" t="s">
        <v>35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4"/>
      <c r="B7" s="25" t="s">
        <v>56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5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3" t="s">
        <v>57</v>
      </c>
      <c r="B9" s="35" t="s">
        <v>56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5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3" t="s">
        <v>58</v>
      </c>
      <c r="B11" s="35" t="s">
        <v>56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4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3" t="s">
        <v>2</v>
      </c>
      <c r="B13" s="27" t="s">
        <v>36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4"/>
      <c r="B14" s="27" t="s">
        <v>56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4"/>
      <c r="B15" s="27" t="s">
        <v>59</v>
      </c>
      <c r="C15" s="15">
        <v>2313</v>
      </c>
      <c r="D15" s="18"/>
      <c r="E15" s="18">
        <v>2313</v>
      </c>
    </row>
    <row r="16" spans="1:5" ht="20.25" customHeight="1" x14ac:dyDescent="0.3">
      <c r="A16" s="56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3" t="s">
        <v>60</v>
      </c>
      <c r="B18" s="29" t="s">
        <v>51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4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4"/>
      <c r="B20" s="29" t="s">
        <v>37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4"/>
      <c r="B21" s="29" t="s">
        <v>38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4"/>
      <c r="B22" s="29" t="s">
        <v>39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4"/>
      <c r="B23" s="29" t="s">
        <v>40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4"/>
      <c r="B24" s="29" t="s">
        <v>41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4"/>
      <c r="B25" s="30" t="s">
        <v>42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4"/>
      <c r="B26" s="29" t="s">
        <v>43</v>
      </c>
      <c r="C26" s="17">
        <v>822</v>
      </c>
      <c r="D26" s="18"/>
      <c r="E26" s="18">
        <v>822</v>
      </c>
    </row>
    <row r="27" spans="1:5" ht="18.75" x14ac:dyDescent="0.3">
      <c r="A27" s="54"/>
      <c r="B27" s="23" t="s">
        <v>44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4"/>
      <c r="B28" s="31" t="s">
        <v>45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7"/>
      <c r="B29" s="30" t="s">
        <v>52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7"/>
      <c r="B30" s="29" t="s">
        <v>46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7"/>
      <c r="B31" s="29" t="s">
        <v>47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7"/>
      <c r="B32" s="29" t="s">
        <v>48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7"/>
      <c r="B33" s="22" t="s">
        <v>49</v>
      </c>
      <c r="C33" s="14"/>
      <c r="D33" s="18"/>
      <c r="E33" s="18"/>
    </row>
    <row r="34" spans="1:5" ht="18.75" x14ac:dyDescent="0.2">
      <c r="A34" s="57"/>
      <c r="B34" s="29" t="s">
        <v>50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7"/>
      <c r="B35" s="29" t="s">
        <v>53</v>
      </c>
      <c r="C35" s="17">
        <v>37000</v>
      </c>
      <c r="D35" s="18"/>
      <c r="E35" s="18">
        <v>37000</v>
      </c>
    </row>
    <row r="36" spans="1:5" ht="18.75" x14ac:dyDescent="0.2">
      <c r="A36" s="57"/>
      <c r="B36" s="29" t="s">
        <v>54</v>
      </c>
      <c r="C36" s="17">
        <v>24043</v>
      </c>
      <c r="D36" s="18"/>
      <c r="E36" s="18">
        <v>24043</v>
      </c>
    </row>
    <row r="37" spans="1:5" ht="20.25" customHeight="1" x14ac:dyDescent="0.3">
      <c r="A37" s="57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8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5"/>
  <sheetViews>
    <sheetView tabSelected="1" view="pageBreakPreview" topLeftCell="A10" zoomScaleNormal="100" zoomScaleSheetLayoutView="100" workbookViewId="0">
      <selection activeCell="P29" sqref="P29"/>
    </sheetView>
  </sheetViews>
  <sheetFormatPr defaultRowHeight="12.75" x14ac:dyDescent="0.2"/>
  <cols>
    <col min="1" max="1" width="26.57031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8" t="s">
        <v>69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2"/>
    </row>
    <row r="2" spans="1:15" ht="12" customHeight="1" x14ac:dyDescent="0.2"/>
    <row r="3" spans="1:15" ht="39" customHeight="1" x14ac:dyDescent="0.3">
      <c r="A3" s="65" t="s">
        <v>68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5" ht="15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2.75" customHeight="1" x14ac:dyDescent="0.2">
      <c r="M5" s="66" t="s">
        <v>1</v>
      </c>
      <c r="N5" s="67"/>
    </row>
    <row r="6" spans="1:15" ht="6" customHeight="1" x14ac:dyDescent="0.2">
      <c r="M6" s="37"/>
      <c r="N6" s="38"/>
    </row>
    <row r="7" spans="1:15" s="4" customFormat="1" ht="23.2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64</v>
      </c>
      <c r="J7" s="40" t="s">
        <v>65</v>
      </c>
      <c r="K7" s="40" t="s">
        <v>12</v>
      </c>
      <c r="L7" s="40" t="s">
        <v>66</v>
      </c>
      <c r="M7" s="40" t="s">
        <v>67</v>
      </c>
      <c r="N7" s="40" t="s">
        <v>13</v>
      </c>
    </row>
    <row r="8" spans="1:15" s="5" customFormat="1" ht="16.5" customHeight="1" x14ac:dyDescent="0.2">
      <c r="A8" s="41" t="s">
        <v>14</v>
      </c>
      <c r="B8" s="42">
        <v>102500</v>
      </c>
      <c r="C8" s="46">
        <v>102400</v>
      </c>
      <c r="D8" s="42">
        <v>102300</v>
      </c>
      <c r="E8" s="42">
        <v>102300</v>
      </c>
      <c r="F8" s="42">
        <v>106300</v>
      </c>
      <c r="G8" s="42">
        <v>106300</v>
      </c>
      <c r="H8" s="42">
        <v>106400</v>
      </c>
      <c r="I8" s="46">
        <v>108872</v>
      </c>
      <c r="J8" s="42">
        <v>125123</v>
      </c>
      <c r="K8" s="42">
        <v>103922</v>
      </c>
      <c r="L8" s="42">
        <v>103922</v>
      </c>
      <c r="M8" s="42">
        <v>111607</v>
      </c>
      <c r="N8" s="47">
        <f>SUM(B8:M8)</f>
        <v>1281946</v>
      </c>
    </row>
    <row r="9" spans="1:15" s="5" customFormat="1" ht="16.5" customHeight="1" x14ac:dyDescent="0.2">
      <c r="A9" s="41" t="s">
        <v>63</v>
      </c>
      <c r="B9" s="20">
        <v>53</v>
      </c>
      <c r="C9" s="20">
        <v>53</v>
      </c>
      <c r="D9" s="20">
        <v>43936</v>
      </c>
      <c r="E9" s="20">
        <v>53</v>
      </c>
      <c r="F9" s="20">
        <v>53</v>
      </c>
      <c r="G9" s="20">
        <v>53</v>
      </c>
      <c r="H9" s="20">
        <v>54</v>
      </c>
      <c r="I9" s="20">
        <v>54</v>
      </c>
      <c r="J9" s="20">
        <v>387833</v>
      </c>
      <c r="K9" s="20">
        <v>9979</v>
      </c>
      <c r="L9" s="20">
        <v>49071</v>
      </c>
      <c r="M9" s="20">
        <v>345</v>
      </c>
      <c r="N9" s="47">
        <f t="shared" ref="N9:N16" si="0">SUM(B9:M9)</f>
        <v>491537</v>
      </c>
    </row>
    <row r="10" spans="1:15" s="5" customFormat="1" ht="16.5" customHeight="1" x14ac:dyDescent="0.2">
      <c r="A10" s="41" t="s">
        <v>15</v>
      </c>
      <c r="B10" s="20"/>
      <c r="C10" s="20"/>
      <c r="D10" s="20">
        <v>152800</v>
      </c>
      <c r="E10" s="42">
        <v>4500</v>
      </c>
      <c r="F10" s="20">
        <v>75200</v>
      </c>
      <c r="G10" s="20">
        <v>18500</v>
      </c>
      <c r="H10" s="20">
        <v>11000</v>
      </c>
      <c r="I10" s="20">
        <v>13362</v>
      </c>
      <c r="J10" s="20">
        <v>268000</v>
      </c>
      <c r="K10" s="20">
        <v>12500</v>
      </c>
      <c r="L10" s="20"/>
      <c r="M10" s="20">
        <v>2100</v>
      </c>
      <c r="N10" s="47">
        <f t="shared" si="0"/>
        <v>557962</v>
      </c>
    </row>
    <row r="11" spans="1:15" s="5" customFormat="1" ht="16.5" customHeight="1" x14ac:dyDescent="0.2">
      <c r="A11" s="41" t="s">
        <v>16</v>
      </c>
      <c r="B11" s="20"/>
      <c r="C11" s="20"/>
      <c r="D11" s="20">
        <v>200</v>
      </c>
      <c r="E11" s="20">
        <v>5300</v>
      </c>
      <c r="F11" s="20">
        <v>10810</v>
      </c>
      <c r="G11" s="20"/>
      <c r="H11" s="20"/>
      <c r="I11" s="20">
        <v>25000</v>
      </c>
      <c r="J11" s="20"/>
      <c r="K11" s="20"/>
      <c r="L11" s="20"/>
      <c r="M11" s="20"/>
      <c r="N11" s="47">
        <f t="shared" si="0"/>
        <v>41310</v>
      </c>
    </row>
    <row r="12" spans="1:15" s="5" customFormat="1" ht="16.5" customHeight="1" x14ac:dyDescent="0.2">
      <c r="A12" s="41" t="s">
        <v>17</v>
      </c>
      <c r="B12" s="20">
        <v>15400</v>
      </c>
      <c r="C12" s="20">
        <v>15400</v>
      </c>
      <c r="D12" s="20">
        <v>21333</v>
      </c>
      <c r="E12" s="20">
        <v>15400</v>
      </c>
      <c r="F12" s="20">
        <v>15400</v>
      </c>
      <c r="G12" s="20">
        <v>15400</v>
      </c>
      <c r="H12" s="20">
        <v>14200</v>
      </c>
      <c r="I12" s="20">
        <v>22453</v>
      </c>
      <c r="J12" s="20">
        <v>25925</v>
      </c>
      <c r="K12" s="20">
        <v>16400</v>
      </c>
      <c r="L12" s="20">
        <v>16400</v>
      </c>
      <c r="M12" s="20">
        <v>16639</v>
      </c>
      <c r="N12" s="47">
        <f t="shared" si="0"/>
        <v>210350</v>
      </c>
    </row>
    <row r="13" spans="1:15" s="5" customFormat="1" ht="16.5" customHeight="1" x14ac:dyDescent="0.2">
      <c r="A13" s="41" t="s">
        <v>62</v>
      </c>
      <c r="B13" s="20">
        <v>125000</v>
      </c>
      <c r="C13" s="20">
        <v>125000</v>
      </c>
      <c r="D13" s="20">
        <v>86893</v>
      </c>
      <c r="E13" s="20"/>
      <c r="F13" s="20"/>
      <c r="G13" s="20"/>
      <c r="H13" s="20"/>
      <c r="I13" s="20"/>
      <c r="J13" s="20"/>
      <c r="K13" s="20"/>
      <c r="L13" s="20"/>
      <c r="M13" s="20"/>
      <c r="N13" s="43">
        <f t="shared" si="0"/>
        <v>336893</v>
      </c>
    </row>
    <row r="14" spans="1:15" s="5" customFormat="1" ht="16.5" customHeight="1" x14ac:dyDescent="0.2">
      <c r="A14" s="41" t="s">
        <v>18</v>
      </c>
      <c r="B14" s="20">
        <v>46200</v>
      </c>
      <c r="C14" s="20">
        <v>48200</v>
      </c>
      <c r="D14" s="20">
        <v>48600</v>
      </c>
      <c r="E14" s="20">
        <v>48200</v>
      </c>
      <c r="F14" s="20">
        <v>49500</v>
      </c>
      <c r="G14" s="20">
        <v>49500</v>
      </c>
      <c r="H14" s="20">
        <v>51300</v>
      </c>
      <c r="I14" s="20">
        <v>52000</v>
      </c>
      <c r="J14" s="20">
        <v>57000</v>
      </c>
      <c r="K14" s="20">
        <v>57000</v>
      </c>
      <c r="L14" s="20">
        <v>57000</v>
      </c>
      <c r="M14" s="20">
        <v>65554</v>
      </c>
      <c r="N14" s="43">
        <f t="shared" si="0"/>
        <v>630054</v>
      </c>
    </row>
    <row r="15" spans="1:15" s="5" customFormat="1" ht="29.25" customHeight="1" x14ac:dyDescent="0.2">
      <c r="A15" s="52" t="s">
        <v>73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>
        <v>91900</v>
      </c>
      <c r="M15" s="20"/>
      <c r="N15" s="43">
        <f t="shared" si="0"/>
        <v>91900</v>
      </c>
    </row>
    <row r="16" spans="1:15" s="5" customFormat="1" ht="16.5" customHeight="1" x14ac:dyDescent="0.25">
      <c r="A16" s="44" t="s">
        <v>19</v>
      </c>
      <c r="B16" s="43">
        <f>SUM(B8:B15)</f>
        <v>289153</v>
      </c>
      <c r="C16" s="43">
        <f t="shared" ref="C16:M16" si="1">SUM(C8:C15)</f>
        <v>291053</v>
      </c>
      <c r="D16" s="43">
        <f t="shared" si="1"/>
        <v>456062</v>
      </c>
      <c r="E16" s="43">
        <f t="shared" si="1"/>
        <v>175753</v>
      </c>
      <c r="F16" s="43">
        <f t="shared" si="1"/>
        <v>257263</v>
      </c>
      <c r="G16" s="43">
        <f t="shared" si="1"/>
        <v>189753</v>
      </c>
      <c r="H16" s="43">
        <f t="shared" si="1"/>
        <v>182954</v>
      </c>
      <c r="I16" s="43">
        <f t="shared" si="1"/>
        <v>221741</v>
      </c>
      <c r="J16" s="43">
        <f t="shared" si="1"/>
        <v>863881</v>
      </c>
      <c r="K16" s="43">
        <f t="shared" si="1"/>
        <v>199801</v>
      </c>
      <c r="L16" s="43">
        <f t="shared" si="1"/>
        <v>318293</v>
      </c>
      <c r="M16" s="43">
        <f t="shared" si="1"/>
        <v>196245</v>
      </c>
      <c r="N16" s="47">
        <f t="shared" si="0"/>
        <v>3641952</v>
      </c>
      <c r="O16" s="6"/>
    </row>
    <row r="17" spans="1:15" s="5" customFormat="1" ht="13.5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3.5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3.5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3.5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64</v>
      </c>
      <c r="J21" s="40" t="s">
        <v>65</v>
      </c>
      <c r="K21" s="40" t="s">
        <v>12</v>
      </c>
      <c r="L21" s="40" t="s">
        <v>66</v>
      </c>
      <c r="M21" s="40" t="s">
        <v>67</v>
      </c>
      <c r="N21" s="40" t="s">
        <v>13</v>
      </c>
    </row>
    <row r="22" spans="1:15" s="5" customFormat="1" ht="16.5" customHeight="1" x14ac:dyDescent="0.2">
      <c r="A22" s="41" t="s">
        <v>21</v>
      </c>
      <c r="B22" s="42">
        <v>162000</v>
      </c>
      <c r="C22" s="42">
        <v>162000</v>
      </c>
      <c r="D22" s="42">
        <v>169000</v>
      </c>
      <c r="E22" s="42">
        <v>170200</v>
      </c>
      <c r="F22" s="46">
        <v>170800</v>
      </c>
      <c r="G22" s="42">
        <v>170900</v>
      </c>
      <c r="H22" s="42">
        <v>172500</v>
      </c>
      <c r="I22" s="42">
        <v>175000</v>
      </c>
      <c r="J22" s="42">
        <v>186200</v>
      </c>
      <c r="K22" s="42">
        <v>186500</v>
      </c>
      <c r="L22" s="42">
        <v>322686</v>
      </c>
      <c r="M22" s="42">
        <v>201753</v>
      </c>
      <c r="N22" s="43">
        <f t="shared" ref="N22:N27" si="2">SUM(B22:M22)</f>
        <v>2249539</v>
      </c>
    </row>
    <row r="23" spans="1:15" s="5" customFormat="1" ht="16.5" customHeight="1" x14ac:dyDescent="0.2">
      <c r="A23" s="41" t="s">
        <v>0</v>
      </c>
      <c r="B23" s="20"/>
      <c r="C23" s="20"/>
      <c r="D23" s="20">
        <v>5655</v>
      </c>
      <c r="E23" s="20">
        <v>6350</v>
      </c>
      <c r="F23" s="46">
        <v>15000</v>
      </c>
      <c r="G23" s="20">
        <v>6000</v>
      </c>
      <c r="H23" s="20">
        <v>16286</v>
      </c>
      <c r="I23" s="20">
        <v>3500</v>
      </c>
      <c r="J23" s="20">
        <v>388976</v>
      </c>
      <c r="K23" s="20">
        <v>9691</v>
      </c>
      <c r="L23" s="20"/>
      <c r="M23" s="20"/>
      <c r="N23" s="47">
        <f t="shared" si="2"/>
        <v>451458</v>
      </c>
    </row>
    <row r="24" spans="1:15" s="5" customFormat="1" ht="16.5" customHeight="1" x14ac:dyDescent="0.2">
      <c r="A24" s="41" t="s">
        <v>3</v>
      </c>
      <c r="B24" s="20"/>
      <c r="C24" s="20"/>
      <c r="D24" s="48"/>
      <c r="E24" s="48">
        <v>37431</v>
      </c>
      <c r="F24" s="49">
        <v>13359</v>
      </c>
      <c r="G24" s="20"/>
      <c r="H24" s="20">
        <v>17000</v>
      </c>
      <c r="I24" s="20"/>
      <c r="J24" s="20">
        <v>9696</v>
      </c>
      <c r="K24" s="48">
        <v>11136</v>
      </c>
      <c r="L24" s="20">
        <v>33655</v>
      </c>
      <c r="M24" s="48">
        <v>36174</v>
      </c>
      <c r="N24" s="47">
        <f t="shared" si="2"/>
        <v>158451</v>
      </c>
    </row>
    <row r="25" spans="1:15" s="5" customFormat="1" ht="16.5" customHeight="1" x14ac:dyDescent="0.2">
      <c r="A25" s="41" t="s">
        <v>22</v>
      </c>
      <c r="B25" s="20"/>
      <c r="C25" s="20"/>
      <c r="D25" s="20"/>
      <c r="E25" s="20">
        <v>17772</v>
      </c>
      <c r="F25" s="46">
        <v>8000</v>
      </c>
      <c r="G25" s="20">
        <v>2000</v>
      </c>
      <c r="H25" s="20">
        <v>2794</v>
      </c>
      <c r="I25" s="20"/>
      <c r="J25" s="20"/>
      <c r="K25" s="20">
        <v>1000</v>
      </c>
      <c r="L25" s="20"/>
      <c r="M25" s="20">
        <v>84</v>
      </c>
      <c r="N25" s="47">
        <f t="shared" si="2"/>
        <v>31650</v>
      </c>
    </row>
    <row r="26" spans="1:15" s="5" customFormat="1" ht="16.5" customHeight="1" x14ac:dyDescent="0.2">
      <c r="A26" s="41" t="s">
        <v>18</v>
      </c>
      <c r="B26" s="20">
        <v>46200</v>
      </c>
      <c r="C26" s="20">
        <v>48200</v>
      </c>
      <c r="D26" s="20">
        <v>48600</v>
      </c>
      <c r="E26" s="20">
        <v>48200</v>
      </c>
      <c r="F26" s="20">
        <v>49500</v>
      </c>
      <c r="G26" s="20">
        <v>49500</v>
      </c>
      <c r="H26" s="20">
        <v>51300</v>
      </c>
      <c r="I26" s="20">
        <v>52000</v>
      </c>
      <c r="J26" s="20">
        <v>57000</v>
      </c>
      <c r="K26" s="20">
        <v>57000</v>
      </c>
      <c r="L26" s="20">
        <v>57000</v>
      </c>
      <c r="M26" s="20">
        <v>65554</v>
      </c>
      <c r="N26" s="47">
        <f t="shared" si="2"/>
        <v>630054</v>
      </c>
    </row>
    <row r="27" spans="1:15" s="5" customFormat="1" ht="16.5" customHeight="1" x14ac:dyDescent="0.2">
      <c r="A27" s="41" t="s">
        <v>23</v>
      </c>
      <c r="B27" s="20">
        <v>28900</v>
      </c>
      <c r="C27" s="20"/>
      <c r="D27" s="20"/>
      <c r="E27" s="20"/>
      <c r="F27" s="46"/>
      <c r="G27" s="20"/>
      <c r="H27" s="20"/>
      <c r="I27" s="20"/>
      <c r="J27" s="20"/>
      <c r="K27" s="20"/>
      <c r="L27" s="20">
        <v>91900</v>
      </c>
      <c r="M27" s="20"/>
      <c r="N27" s="47">
        <f t="shared" si="2"/>
        <v>120800</v>
      </c>
    </row>
    <row r="28" spans="1:15" s="5" customFormat="1" ht="16.5" customHeight="1" x14ac:dyDescent="0.25">
      <c r="A28" s="44" t="s">
        <v>24</v>
      </c>
      <c r="B28" s="43">
        <f>SUM(B22:B27)</f>
        <v>237100</v>
      </c>
      <c r="C28" s="43">
        <f t="shared" ref="C28:M28" si="3">SUM(C22:C27)</f>
        <v>210200</v>
      </c>
      <c r="D28" s="43">
        <f t="shared" si="3"/>
        <v>223255</v>
      </c>
      <c r="E28" s="43">
        <f t="shared" si="3"/>
        <v>279953</v>
      </c>
      <c r="F28" s="43">
        <f t="shared" si="3"/>
        <v>256659</v>
      </c>
      <c r="G28" s="43">
        <f t="shared" si="3"/>
        <v>228400</v>
      </c>
      <c r="H28" s="43">
        <f t="shared" si="3"/>
        <v>259880</v>
      </c>
      <c r="I28" s="43">
        <f t="shared" si="3"/>
        <v>230500</v>
      </c>
      <c r="J28" s="43">
        <f t="shared" si="3"/>
        <v>641872</v>
      </c>
      <c r="K28" s="43">
        <f t="shared" si="3"/>
        <v>265327</v>
      </c>
      <c r="L28" s="43">
        <f t="shared" si="3"/>
        <v>505241</v>
      </c>
      <c r="M28" s="43">
        <f t="shared" si="3"/>
        <v>303565</v>
      </c>
      <c r="N28" s="43">
        <f>SUM(N22:N27)</f>
        <v>3641952</v>
      </c>
      <c r="O28" s="6"/>
    </row>
    <row r="29" spans="1:15" ht="16.5" customHeight="1" x14ac:dyDescent="0.2"/>
    <row r="30" spans="1:15" ht="18" customHeight="1" x14ac:dyDescent="0.2"/>
    <row r="31" spans="1:15" s="50" customFormat="1" ht="16.5" customHeight="1" x14ac:dyDescent="0.2">
      <c r="A31" s="70" t="s">
        <v>74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</row>
    <row r="32" spans="1:15" s="51" customFormat="1" ht="16.5" customHeight="1" x14ac:dyDescent="0.2">
      <c r="A32" s="70" t="s">
        <v>71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</row>
    <row r="33" spans="1:14" s="51" customFormat="1" ht="16.5" customHeight="1" x14ac:dyDescent="0.2">
      <c r="A33" s="70" t="s">
        <v>72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</row>
    <row r="34" spans="1:14" s="51" customFormat="1" ht="15" customHeight="1" x14ac:dyDescent="0.2">
      <c r="A34" s="51" t="s">
        <v>70</v>
      </c>
    </row>
    <row r="35" spans="1:14" ht="16.5" customHeight="1" x14ac:dyDescent="0.2"/>
  </sheetData>
  <mergeCells count="6">
    <mergeCell ref="A3:N3"/>
    <mergeCell ref="M5:N5"/>
    <mergeCell ref="A1:N1"/>
    <mergeCell ref="A33:N33"/>
    <mergeCell ref="A32:N32"/>
    <mergeCell ref="A31:N31"/>
  </mergeCells>
  <phoneticPr fontId="0" type="noConversion"/>
  <pageMargins left="0.53" right="0.19685039370078741" top="0.43307086614173229" bottom="0.35433070866141736" header="0.23622047244094491" footer="0.51181102362204722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2025-09-12T07:37:49Z</cp:lastPrinted>
  <dcterms:created xsi:type="dcterms:W3CDTF">2003-02-06T08:26:35Z</dcterms:created>
  <dcterms:modified xsi:type="dcterms:W3CDTF">2026-01-30T09:20:53Z</dcterms:modified>
</cp:coreProperties>
</file>